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42149471-6EFB-4A00-B6D4-972D778C0124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<sst xmlns="http://schemas.openxmlformats.org/spreadsheetml/2006/main" count="55" uniqueCount="46">
  <si>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</si>
  <si>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</si>
  <si>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</si>
  <si>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</si>
  <si>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</si>
  <si>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</si>
  <si>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</si>
  <si>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</si>
  <si>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</si>
  <si>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</si>
  <si>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</si>
  <si>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</si>
  <si>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</si>
  <si>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</si>
  <si>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</si>
  <si>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</si>
  <si>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</si>
  <si>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</si>
  <si>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</si>
  <si>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</si>
  <si>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</si>
  <si>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</si>
  <si>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</si>
  <si>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</si>
  <si>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</si>
  <si>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</si>
  <si>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</si>
  <si>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</si>
  <si>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</si>
  <si>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</si>
  <si>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</si>
  <si>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</si>
  <si>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</si>
  <si>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</si>
  <si>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</si>
  <si>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</si>
  <si>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</si>
  <si>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</si>
  <si>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</si>
  <si>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</si>
  <si>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</si>
  <si>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</si>
  <si>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</si>
  <si>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</si>
  <si>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</si>
  <si>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FIDEICOMISO TRÁNSITO 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</si>
</sst>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110" zoomScaleNormal="110" workbookViewId="0">
      <selection activeCell="C30" sqref="C3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6" t="s">
        <v>45</v>
      </c>
      <c r="C2" s="47"/>
      <c r="D2" s="47"/>
      <c r="E2" s="47"/>
      <c r="F2" s="47"/>
      <c r="G2" s="48"/>
    </row>
    <row r="3" spans="2:7" x14ac:dyDescent="0.2">
      <c r="B3" s="49" t="s">
        <v>10</v>
      </c>
      <c r="C3" s="50"/>
      <c r="D3" s="50"/>
      <c r="E3" s="50"/>
      <c r="F3" s="50"/>
      <c r="G3" s="51"/>
    </row>
    <row r="4" spans="2:7" ht="12.75" thickBot="1" x14ac:dyDescent="0.25">
      <c r="B4" s="52" t="s">
        <v>38</v>
      </c>
      <c r="C4" s="53"/>
      <c r="D4" s="53"/>
      <c r="E4" s="53"/>
      <c r="F4" s="53"/>
      <c r="G4" s="54"/>
    </row>
    <row r="5" spans="2:7" ht="42" customHeight="1" thickBot="1" x14ac:dyDescent="0.25">
      <c r="B5" s="44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5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3873541.59</v>
      </c>
      <c r="E10" s="21">
        <f t="shared" si="0"/>
        <v>3873541.59</v>
      </c>
      <c r="F10" s="27">
        <v>3873541.59</v>
      </c>
      <c r="G10" s="20">
        <v>3873541.59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3000000</v>
      </c>
      <c r="D17" s="27">
        <v>0</v>
      </c>
      <c r="E17" s="21">
        <f t="shared" si="0"/>
        <v>3000000</v>
      </c>
      <c r="F17" s="27">
        <v>3000000</v>
      </c>
      <c r="G17" s="20">
        <v>2500000.0299999998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3000000</v>
      </c>
      <c r="D20" s="28">
        <f>SUM(D9:D18)</f>
        <v>3873541.59</v>
      </c>
      <c r="E20" s="22">
        <f>C20+D20</f>
        <v>6873541.5899999999</v>
      </c>
      <c r="F20" s="28">
        <f>SUM(F9:F18)</f>
        <v>6873541.5899999999</v>
      </c>
      <c r="G20" s="22">
        <f>SUM(G9:G18)</f>
        <v>6373541.6199999992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4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5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157493.73000000001</v>
      </c>
      <c r="E28" s="21">
        <f t="shared" si="1"/>
        <v>157493.73000000001</v>
      </c>
      <c r="F28" s="20">
        <v>157493.73000000001</v>
      </c>
      <c r="G28" s="38">
        <v>157493.73000000001</v>
      </c>
    </row>
    <row r="29" spans="2:7" x14ac:dyDescent="0.2">
      <c r="B29" s="32" t="s">
        <v>14</v>
      </c>
      <c r="C29" s="20">
        <v>0</v>
      </c>
      <c r="D29" s="20">
        <v>1617916.43</v>
      </c>
      <c r="E29" s="21">
        <f t="shared" si="1"/>
        <v>1617916.43</v>
      </c>
      <c r="F29" s="20">
        <v>1617916.43</v>
      </c>
      <c r="G29" s="38">
        <v>1617916.43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1775410.16</v>
      </c>
      <c r="E36" s="22">
        <f>SUM(E26:E34)</f>
        <v>1775410.16</v>
      </c>
      <c r="F36" s="22">
        <f>SUM(F26:F34)</f>
        <v>1775410.16</v>
      </c>
      <c r="G36" s="39">
        <f>SUM(G26:G34)</f>
        <v>1775410.16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3000000</v>
      </c>
      <c r="D38" s="8">
        <f>D20-D36</f>
        <v>2098131.4299999997</v>
      </c>
      <c r="E38" s="8">
        <f>D38+C38</f>
        <v>5098131.43</v>
      </c>
      <c r="F38" s="8">
        <f>F20-F36</f>
        <v>5098131.43</v>
      </c>
      <c r="G38" s="9">
        <f>G20-G36</f>
        <v>4598131.459999999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41" t="s">
        <v>39</v>
      </c>
      <c r="E41" s="43" t="s">
        <v>42</v>
      </c>
    </row>
    <row r="42" spans="2:7" s="10" customFormat="1" x14ac:dyDescent="0.2">
      <c r="B42" s="42" t="s">
        <v>40</v>
      </c>
      <c r="E42" s="43" t="s">
        <v>43</v>
      </c>
    </row>
    <row r="43" spans="2:7" s="10" customFormat="1" x14ac:dyDescent="0.2">
      <c r="B43" s="42" t="s">
        <v>41</v>
      </c>
      <c r="E43" s="43" t="s">
        <v>44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2025-01-29T16:47:04Z</cp:lastPrinted>
  <dcterms:created xsi:type="dcterms:W3CDTF">2019-12-11T17:18:27Z</dcterms:created>
  <dcterms:modified xsi:type="dcterms:W3CDTF">2025-01-29T16:47:13Z</dcterms:modified>
</cp:coreProperties>
</file>